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ULTURE\2. ENTENTES EDC, CALQ ET PEP\EDC\FORMULAIRES ET MODÈLES\FORMULAIRES POUR DEPOT DE PROJET\"/>
    </mc:Choice>
  </mc:AlternateContent>
  <xr:revisionPtr revIDLastSave="0" documentId="8_{2CD1569C-796D-4B40-A947-A81E43DFC8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1" r:id="rId1"/>
    <sheet name="Calcul taxes" sheetId="2" r:id="rId2"/>
    <sheet name="Registre heures travaillées" sheetId="4" r:id="rId3"/>
    <sheet name="Registre km" sheetId="5" r:id="rId4"/>
    <sheet name="Données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1" l="1"/>
  <c r="M69" i="1"/>
  <c r="M73" i="1" s="1"/>
  <c r="M63" i="1"/>
  <c r="M67" i="1" s="1"/>
  <c r="M57" i="1"/>
  <c r="M56" i="1"/>
  <c r="M50" i="1"/>
  <c r="M54" i="1" s="1"/>
  <c r="M45" i="1"/>
  <c r="M42" i="1"/>
  <c r="M32" i="1"/>
  <c r="M29" i="1"/>
  <c r="M26" i="1"/>
  <c r="M23" i="1"/>
  <c r="M22" i="1"/>
  <c r="M14" i="1"/>
  <c r="M12" i="1"/>
  <c r="I8" i="2"/>
  <c r="I34" i="1"/>
  <c r="E34" i="1"/>
  <c r="I73" i="1"/>
  <c r="F6" i="5"/>
  <c r="F16" i="5"/>
  <c r="F15" i="5"/>
  <c r="F14" i="5"/>
  <c r="F13" i="5"/>
  <c r="F12" i="5"/>
  <c r="F11" i="5"/>
  <c r="F10" i="5"/>
  <c r="F9" i="5"/>
  <c r="F8" i="5"/>
  <c r="F7" i="5"/>
  <c r="F17" i="5"/>
  <c r="I9" i="4"/>
  <c r="I8" i="4"/>
  <c r="I7" i="4"/>
  <c r="I6" i="4"/>
  <c r="I10" i="4" s="1"/>
  <c r="M34" i="1" l="1"/>
  <c r="M48" i="1"/>
  <c r="M61" i="1"/>
  <c r="D15" i="2"/>
  <c r="D13" i="2"/>
  <c r="E48" i="1"/>
  <c r="E54" i="1"/>
  <c r="E61" i="1"/>
  <c r="E67" i="1"/>
  <c r="E73" i="1"/>
  <c r="E74" i="1" l="1"/>
  <c r="G48" i="1"/>
  <c r="G14" i="1"/>
  <c r="G12" i="1"/>
  <c r="I61" i="1"/>
  <c r="G29" i="1" l="1"/>
  <c r="G23" i="1"/>
  <c r="G22" i="1"/>
  <c r="G32" i="1"/>
  <c r="G26" i="1"/>
  <c r="E76" i="1"/>
  <c r="G67" i="1"/>
  <c r="G54" i="1"/>
  <c r="G61" i="1"/>
  <c r="G73" i="1"/>
  <c r="I48" i="1"/>
  <c r="I54" i="1"/>
  <c r="I67" i="1"/>
  <c r="G74" i="1" l="1"/>
  <c r="I74" i="1"/>
  <c r="M74" i="1" s="1"/>
  <c r="G34" i="1"/>
  <c r="K32" i="1" l="1"/>
  <c r="I76" i="1"/>
  <c r="K48" i="1"/>
  <c r="K67" i="1"/>
  <c r="K54" i="1"/>
  <c r="K61" i="1" l="1"/>
  <c r="K29" i="1"/>
  <c r="K26" i="1"/>
  <c r="K23" i="1"/>
  <c r="K22" i="1"/>
  <c r="K14" i="1"/>
  <c r="K12" i="1"/>
  <c r="K73" i="1"/>
  <c r="C9" i="2"/>
  <c r="C8" i="2"/>
  <c r="K74" i="1" l="1"/>
  <c r="K34" i="1"/>
  <c r="C10" i="2"/>
</calcChain>
</file>

<file path=xl/sharedStrings.xml><?xml version="1.0" encoding="utf-8"?>
<sst xmlns="http://schemas.openxmlformats.org/spreadsheetml/2006/main" count="113" uniqueCount="88">
  <si>
    <t>BUDGET</t>
  </si>
  <si>
    <t xml:space="preserve">NOM DU PROJET : </t>
  </si>
  <si>
    <t xml:space="preserve">PROMOTEUR : </t>
  </si>
  <si>
    <t xml:space="preserve">Taxes appliquées aux dépenses : </t>
  </si>
  <si>
    <t>Les dépenses inscrites au budget doivent inclure la portion des taxes non récupérés par l'organisation (dépenses nettes)</t>
  </si>
  <si>
    <t>REVENUS</t>
  </si>
  <si>
    <t>Grandes catégories de REVENUS</t>
  </si>
  <si>
    <t>Revenus</t>
  </si>
  <si>
    <t>Pourcentage du</t>
  </si>
  <si>
    <t>Différence</t>
  </si>
  <si>
    <t>Détail par subvention/apport</t>
  </si>
  <si>
    <t>anticipés</t>
  </si>
  <si>
    <t>coût de projet</t>
  </si>
  <si>
    <t>réels</t>
  </si>
  <si>
    <t>anticipé / réel</t>
  </si>
  <si>
    <t>Mise de fond du promoteur</t>
  </si>
  <si>
    <t>En espèces</t>
  </si>
  <si>
    <t>En ressources humaines</t>
  </si>
  <si>
    <t>Titre du poste</t>
  </si>
  <si>
    <t>nbr d'heures x salaire x nbr de jours/ de semaines</t>
  </si>
  <si>
    <t xml:space="preserve">Partenaires gouvernementaux </t>
  </si>
  <si>
    <t>Partenaire 1</t>
  </si>
  <si>
    <t>Partenaire 2</t>
  </si>
  <si>
    <t>Autres partenaires</t>
  </si>
  <si>
    <t>Partenaire 3</t>
  </si>
  <si>
    <t>Autres revenus</t>
  </si>
  <si>
    <t>Autre revenu 1</t>
  </si>
  <si>
    <t>Contribution MRC des Sources</t>
  </si>
  <si>
    <t>Entente de développement culturel</t>
  </si>
  <si>
    <t>TOTAL</t>
  </si>
  <si>
    <t>DÉPENSES</t>
  </si>
  <si>
    <t>Grandes catégories de DÉPENSES</t>
  </si>
  <si>
    <t>Dépenses</t>
  </si>
  <si>
    <t>Détail par type de dépense</t>
  </si>
  <si>
    <t>anticipées</t>
  </si>
  <si>
    <t>réelles</t>
  </si>
  <si>
    <t>Ressources humaines</t>
  </si>
  <si>
    <t>SOUS-TOTAL</t>
  </si>
  <si>
    <t>Honoraires professionnels</t>
  </si>
  <si>
    <t>Type de professionnel 1</t>
  </si>
  <si>
    <t>Type de professionnel 2</t>
  </si>
  <si>
    <t>Équipements et achat de matériel</t>
  </si>
  <si>
    <t>Type d'équipement 1</t>
  </si>
  <si>
    <t>Type d'équipement 2</t>
  </si>
  <si>
    <t>Logistique</t>
  </si>
  <si>
    <t>Type de frais 1</t>
  </si>
  <si>
    <t>Type de frais 2</t>
  </si>
  <si>
    <t>Promotion et publicité</t>
  </si>
  <si>
    <t>COÛT TOTAL DU PROJET</t>
  </si>
  <si>
    <t>GAINS ou PERTES TOTAL</t>
  </si>
  <si>
    <t>Outil de calcul des taxes à inclure au budget</t>
  </si>
  <si>
    <t xml:space="preserve">MUNICIPALITÉ DE LA MRC </t>
  </si>
  <si>
    <t>La Municipalité/Ville reçoit un remboursement des taxes équivalent à 100 % de la TPS et 50 % de la TVQ.</t>
  </si>
  <si>
    <t xml:space="preserve">La dépense réelle de chaque achat équivaut, en général, à l'équation suivante : </t>
  </si>
  <si>
    <t>DÉPENSE AVANT TAXES + 50 % de la TVQ</t>
  </si>
  <si>
    <t>Dépense avant les taxes</t>
  </si>
  <si>
    <t>Dépense AVEC les taxes</t>
  </si>
  <si>
    <t>TPS</t>
  </si>
  <si>
    <t>Dépense AVANT les taxes</t>
  </si>
  <si>
    <t>TVQ</t>
  </si>
  <si>
    <t>DÉPENSE RÉELLE À INSCRIRE DANS BUDGET
(dépense avant taxes + 50 % TVQ non remboursé)</t>
  </si>
  <si>
    <t>Pour obtenir seulement le 50 % TVQ :</t>
  </si>
  <si>
    <t>OBNL/Entreprise d'économie sociale</t>
  </si>
  <si>
    <r>
      <t xml:space="preserve">Les OBNL et les entreprises d'économie sociale peuvent habituellement réclamer 100 % des taxes. </t>
    </r>
    <r>
      <rPr>
        <i/>
        <sz val="11"/>
        <color theme="1"/>
        <rFont val="Calibri"/>
        <family val="2"/>
        <scheme val="minor"/>
      </rPr>
      <t>*</t>
    </r>
  </si>
  <si>
    <t>La dépense réelle de chaque achat doit donc être inscrite avec le montant sans les taxes.</t>
  </si>
  <si>
    <t>*  Pour avoir droit au remboursement pour les OSP, un OSBL doit être un OSBL admissible, c’est-à-dire qu’au moins 40 % de ses revenus pour l’exercice en cours doivent provenir d’un financement public.
Une attestation de financement public peut-être fourni par la MRC au besoin.
https://www.revenuquebec.ca/documents/fr/publications/in/IN-229%282020-10%29.pdf</t>
  </si>
  <si>
    <t>Registre heures travaillées</t>
  </si>
  <si>
    <t>Dépenses ressources humaines</t>
  </si>
  <si>
    <t>* Doit exclure le travail pouvant être réalisé par les agents locaux de vitalisation</t>
  </si>
  <si>
    <t>Courte description des actions réalisées</t>
  </si>
  <si>
    <t>Nombre d'heures</t>
  </si>
  <si>
    <t>Taux horaire</t>
  </si>
  <si>
    <t>Nombre de jours</t>
  </si>
  <si>
    <t>Coût</t>
  </si>
  <si>
    <t>Total</t>
  </si>
  <si>
    <t>*** VEUILLEZ VOUS INFORMER AUPRÈS DE LA MRC DES SOURCES POUR LE TAUX KILOMÉTRIQUE EN VIGUEUR ADMISSIBLE ***</t>
  </si>
  <si>
    <t>FRAIS DE DÉPLACEMENT</t>
  </si>
  <si>
    <t>Date</t>
  </si>
  <si>
    <t>Nom</t>
  </si>
  <si>
    <t>Raison</t>
  </si>
  <si>
    <t>Nbr KM</t>
  </si>
  <si>
    <t>Taux /km</t>
  </si>
  <si>
    <t>Montant ($)</t>
  </si>
  <si>
    <t>Taxes</t>
  </si>
  <si>
    <r>
      <t>Les dépenses incluent</t>
    </r>
    <r>
      <rPr>
        <b/>
        <sz val="11"/>
        <color theme="1"/>
        <rFont val="Calibri"/>
        <family val="2"/>
        <scheme val="minor"/>
      </rPr>
      <t xml:space="preserve"> 50 %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TVQ</t>
    </r>
    <r>
      <rPr>
        <sz val="11"/>
        <color theme="1"/>
        <rFont val="Calibri"/>
        <family val="2"/>
        <scheme val="minor"/>
      </rPr>
      <t xml:space="preserve"> non remboursée</t>
    </r>
  </si>
  <si>
    <r>
      <t>Les dépenses incluent</t>
    </r>
    <r>
      <rPr>
        <b/>
        <sz val="11"/>
        <color theme="1"/>
        <rFont val="Calibri"/>
        <family val="2"/>
        <scheme val="minor"/>
      </rPr>
      <t xml:space="preserve"> 50 % </t>
    </r>
    <r>
      <rPr>
        <sz val="11"/>
        <color theme="1"/>
        <rFont val="Calibri"/>
        <family val="2"/>
        <scheme val="minor"/>
      </rPr>
      <t xml:space="preserve">de la </t>
    </r>
    <r>
      <rPr>
        <b/>
        <sz val="11"/>
        <color theme="1"/>
        <rFont val="Calibri"/>
        <family val="2"/>
        <scheme val="minor"/>
      </rPr>
      <t>TPS</t>
    </r>
    <r>
      <rPr>
        <sz val="11"/>
        <color theme="1"/>
        <rFont val="Calibri"/>
        <family val="2"/>
        <scheme val="minor"/>
      </rPr>
      <t xml:space="preserve"> et de la </t>
    </r>
    <r>
      <rPr>
        <b/>
        <sz val="11"/>
        <color theme="1"/>
        <rFont val="Calibri"/>
        <family val="2"/>
        <scheme val="minor"/>
      </rPr>
      <t>TVQ</t>
    </r>
    <r>
      <rPr>
        <sz val="11"/>
        <color theme="1"/>
        <rFont val="Calibri"/>
        <family val="2"/>
        <scheme val="minor"/>
      </rPr>
      <t xml:space="preserve"> non remboursée à l'organisme</t>
    </r>
  </si>
  <si>
    <r>
      <t xml:space="preserve">Les dépenses </t>
    </r>
    <r>
      <rPr>
        <b/>
        <sz val="11"/>
        <color theme="1"/>
        <rFont val="Calibri"/>
        <family val="2"/>
        <scheme val="minor"/>
      </rPr>
      <t>excluent les taxes</t>
    </r>
    <r>
      <rPr>
        <sz val="11"/>
        <color theme="1"/>
        <rFont val="Calibri"/>
        <family val="2"/>
        <scheme val="minor"/>
      </rPr>
      <t xml:space="preserve"> puisqu'entièrement remboursées à l'organisme</t>
    </r>
  </si>
  <si>
    <r>
      <t xml:space="preserve">Les dépenses </t>
    </r>
    <r>
      <rPr>
        <b/>
        <sz val="11"/>
        <color theme="1"/>
        <rFont val="Calibri"/>
        <family val="2"/>
        <scheme val="minor"/>
      </rPr>
      <t>incluent</t>
    </r>
    <r>
      <rPr>
        <sz val="11"/>
        <color theme="1"/>
        <rFont val="Calibri"/>
        <family val="2"/>
        <scheme val="minor"/>
      </rPr>
      <t xml:space="preserve"> l'ensemble des </t>
    </r>
    <r>
      <rPr>
        <b/>
        <sz val="11"/>
        <color theme="1"/>
        <rFont val="Calibri"/>
        <family val="2"/>
        <scheme val="minor"/>
      </rPr>
      <t>taxes</t>
    </r>
    <r>
      <rPr>
        <sz val="11"/>
        <color theme="1"/>
        <rFont val="Calibri"/>
        <family val="2"/>
        <scheme val="minor"/>
      </rPr>
      <t xml:space="preserve"> puisque non remboursées à l'entreprise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</si>
</sst>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  <numFmt numFmtId="165" formatCode="[$-F800]dddd\,\ mmmm\ dd\,\ yyyy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10" xfId="0" applyFill="1" applyBorder="1"/>
    <xf numFmtId="0" fontId="1" fillId="3" borderId="3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0" fillId="3" borderId="7" xfId="0" applyFill="1" applyBorder="1"/>
    <xf numFmtId="0" fontId="3" fillId="3" borderId="8" xfId="0" applyFont="1" applyFill="1" applyBorder="1"/>
    <xf numFmtId="0" fontId="0" fillId="3" borderId="12" xfId="0" applyFill="1" applyBorder="1"/>
    <xf numFmtId="0" fontId="1" fillId="3" borderId="8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0" borderId="16" xfId="0" applyBorder="1"/>
    <xf numFmtId="0" fontId="0" fillId="3" borderId="4" xfId="0" applyFill="1" applyBorder="1"/>
    <xf numFmtId="0" fontId="0" fillId="3" borderId="15" xfId="0" applyFill="1" applyBorder="1"/>
    <xf numFmtId="0" fontId="1" fillId="3" borderId="14" xfId="0" applyFont="1" applyFill="1" applyBorder="1" applyAlignment="1">
      <alignment horizontal="right"/>
    </xf>
    <xf numFmtId="44" fontId="0" fillId="0" borderId="10" xfId="1" applyFont="1" applyBorder="1"/>
    <xf numFmtId="44" fontId="0" fillId="0" borderId="11" xfId="1" applyFont="1" applyBorder="1"/>
    <xf numFmtId="44" fontId="0" fillId="0" borderId="3" xfId="1" applyFont="1" applyBorder="1"/>
    <xf numFmtId="44" fontId="0" fillId="0" borderId="0" xfId="1" applyFont="1" applyBorder="1"/>
    <xf numFmtId="44" fontId="0" fillId="3" borderId="1" xfId="1" applyFont="1" applyFill="1" applyBorder="1"/>
    <xf numFmtId="44" fontId="0" fillId="3" borderId="15" xfId="1" applyFont="1" applyFill="1" applyBorder="1"/>
    <xf numFmtId="0" fontId="0" fillId="4" borderId="13" xfId="0" applyFill="1" applyBorder="1"/>
    <xf numFmtId="0" fontId="5" fillId="4" borderId="14" xfId="0" applyFont="1" applyFill="1" applyBorder="1" applyAlignment="1">
      <alignment horizontal="right"/>
    </xf>
    <xf numFmtId="0" fontId="0" fillId="4" borderId="15" xfId="0" applyFill="1" applyBorder="1"/>
    <xf numFmtId="44" fontId="0" fillId="4" borderId="1" xfId="1" applyFont="1" applyFill="1" applyBorder="1"/>
    <xf numFmtId="44" fontId="0" fillId="4" borderId="15" xfId="1" applyFont="1" applyFill="1" applyBorder="1"/>
    <xf numFmtId="0" fontId="2" fillId="0" borderId="5" xfId="0" applyFont="1" applyBorder="1"/>
    <xf numFmtId="0" fontId="0" fillId="0" borderId="9" xfId="0" applyBorder="1"/>
    <xf numFmtId="0" fontId="4" fillId="0" borderId="5" xfId="0" applyFont="1" applyBorder="1"/>
    <xf numFmtId="44" fontId="0" fillId="0" borderId="11" xfId="1" applyFont="1" applyFill="1" applyBorder="1"/>
    <xf numFmtId="164" fontId="0" fillId="0" borderId="0" xfId="0" applyNumberFormat="1"/>
    <xf numFmtId="0" fontId="0" fillId="0" borderId="20" xfId="0" applyBorder="1"/>
    <xf numFmtId="0" fontId="9" fillId="0" borderId="0" xfId="0" applyFont="1"/>
    <xf numFmtId="0" fontId="10" fillId="0" borderId="0" xfId="0" applyFont="1"/>
    <xf numFmtId="44" fontId="0" fillId="0" borderId="0" xfId="1" applyFont="1" applyFill="1" applyBorder="1"/>
    <xf numFmtId="0" fontId="12" fillId="0" borderId="6" xfId="0" applyFont="1" applyBorder="1"/>
    <xf numFmtId="0" fontId="12" fillId="3" borderId="9" xfId="0" applyFont="1" applyFill="1" applyBorder="1"/>
    <xf numFmtId="44" fontId="0" fillId="0" borderId="10" xfId="1" applyFont="1" applyFill="1" applyBorder="1"/>
    <xf numFmtId="0" fontId="2" fillId="3" borderId="3" xfId="0" applyFont="1" applyFill="1" applyBorder="1"/>
    <xf numFmtId="0" fontId="0" fillId="3" borderId="8" xfId="0" applyFill="1" applyBorder="1"/>
    <xf numFmtId="0" fontId="13" fillId="0" borderId="6" xfId="0" applyFont="1" applyBorder="1"/>
    <xf numFmtId="44" fontId="0" fillId="2" borderId="11" xfId="1" applyFont="1" applyFill="1" applyBorder="1"/>
    <xf numFmtId="44" fontId="0" fillId="2" borderId="0" xfId="1" applyFont="1" applyFill="1" applyBorder="1"/>
    <xf numFmtId="0" fontId="0" fillId="3" borderId="13" xfId="0" applyFill="1" applyBorder="1"/>
    <xf numFmtId="0" fontId="1" fillId="0" borderId="0" xfId="0" applyFont="1" applyAlignment="1">
      <alignment horizontal="right"/>
    </xf>
    <xf numFmtId="0" fontId="0" fillId="0" borderId="17" xfId="0" applyBorder="1"/>
    <xf numFmtId="0" fontId="0" fillId="0" borderId="23" xfId="0" applyBorder="1"/>
    <xf numFmtId="0" fontId="15" fillId="0" borderId="19" xfId="0" applyFont="1" applyBorder="1"/>
    <xf numFmtId="0" fontId="15" fillId="0" borderId="16" xfId="0" applyFont="1" applyBorder="1"/>
    <xf numFmtId="0" fontId="10" fillId="0" borderId="16" xfId="0" applyFont="1" applyBorder="1"/>
    <xf numFmtId="2" fontId="0" fillId="5" borderId="18" xfId="0" applyNumberFormat="1" applyFill="1" applyBorder="1"/>
    <xf numFmtId="44" fontId="0" fillId="5" borderId="18" xfId="0" applyNumberFormat="1" applyFill="1" applyBorder="1"/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3" fillId="0" borderId="0" xfId="0" applyFont="1"/>
    <xf numFmtId="0" fontId="16" fillId="0" borderId="0" xfId="0" applyFont="1"/>
    <xf numFmtId="0" fontId="1" fillId="2" borderId="18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44" fontId="0" fillId="0" borderId="18" xfId="1" applyFont="1" applyBorder="1" applyAlignment="1"/>
    <xf numFmtId="44" fontId="0" fillId="6" borderId="18" xfId="1" applyFont="1" applyFill="1" applyBorder="1"/>
    <xf numFmtId="0" fontId="0" fillId="7" borderId="0" xfId="0" applyFill="1"/>
    <xf numFmtId="0" fontId="1" fillId="8" borderId="18" xfId="0" applyFont="1" applyFill="1" applyBorder="1" applyAlignment="1">
      <alignment horizontal="right"/>
    </xf>
    <xf numFmtId="44" fontId="1" fillId="8" borderId="18" xfId="0" applyNumberFormat="1" applyFont="1" applyFill="1" applyBorder="1"/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165" fontId="0" fillId="0" borderId="18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2" applyNumberFormat="1" applyFont="1" applyBorder="1" applyAlignment="1" applyProtection="1">
      <alignment horizontal="center" vertical="center"/>
      <protection locked="0"/>
    </xf>
    <xf numFmtId="44" fontId="0" fillId="0" borderId="18" xfId="1" applyFont="1" applyFill="1" applyBorder="1" applyAlignment="1" applyProtection="1">
      <alignment horizontal="center" vertical="center"/>
    </xf>
    <xf numFmtId="44" fontId="0" fillId="6" borderId="18" xfId="2" applyFont="1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  <protection locked="0"/>
    </xf>
    <xf numFmtId="0" fontId="0" fillId="8" borderId="8" xfId="0" applyFill="1" applyBorder="1" applyAlignment="1" applyProtection="1">
      <alignment horizontal="center" vertical="center"/>
      <protection locked="0"/>
    </xf>
    <xf numFmtId="44" fontId="1" fillId="8" borderId="8" xfId="2" applyFont="1" applyFill="1" applyBorder="1" applyAlignment="1" applyProtection="1">
      <alignment horizontal="center" vertical="center"/>
      <protection locked="0"/>
    </xf>
    <xf numFmtId="44" fontId="1" fillId="8" borderId="28" xfId="2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right" vertical="top"/>
    </xf>
    <xf numFmtId="0" fontId="0" fillId="10" borderId="7" xfId="0" applyFill="1" applyBorder="1"/>
    <xf numFmtId="0" fontId="0" fillId="10" borderId="8" xfId="0" applyFill="1" applyBorder="1"/>
    <xf numFmtId="0" fontId="1" fillId="10" borderId="9" xfId="0" applyFont="1" applyFill="1" applyBorder="1" applyAlignment="1">
      <alignment horizontal="right"/>
    </xf>
    <xf numFmtId="44" fontId="0" fillId="10" borderId="12" xfId="1" applyFont="1" applyFill="1" applyBorder="1"/>
    <xf numFmtId="44" fontId="0" fillId="10" borderId="8" xfId="1" applyFont="1" applyFill="1" applyBorder="1"/>
    <xf numFmtId="0" fontId="0" fillId="11" borderId="13" xfId="0" applyFill="1" applyBorder="1"/>
    <xf numFmtId="0" fontId="0" fillId="11" borderId="15" xfId="0" applyFill="1" applyBorder="1"/>
    <xf numFmtId="0" fontId="1" fillId="11" borderId="14" xfId="0" applyFont="1" applyFill="1" applyBorder="1" applyAlignment="1">
      <alignment horizontal="right"/>
    </xf>
    <xf numFmtId="44" fontId="0" fillId="11" borderId="1" xfId="1" applyFont="1" applyFill="1" applyBorder="1"/>
    <xf numFmtId="0" fontId="0" fillId="2" borderId="0" xfId="0" applyFill="1"/>
    <xf numFmtId="0" fontId="2" fillId="0" borderId="0" xfId="0" applyFont="1"/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9" fontId="0" fillId="0" borderId="10" xfId="3" applyFont="1" applyBorder="1"/>
    <xf numFmtId="9" fontId="0" fillId="2" borderId="11" xfId="3" applyFont="1" applyFill="1" applyBorder="1"/>
    <xf numFmtId="9" fontId="0" fillId="0" borderId="11" xfId="3" applyFont="1" applyBorder="1"/>
    <xf numFmtId="9" fontId="14" fillId="0" borderId="11" xfId="3" applyFont="1" applyBorder="1"/>
    <xf numFmtId="9" fontId="7" fillId="2" borderId="11" xfId="3" applyFont="1" applyFill="1" applyBorder="1"/>
    <xf numFmtId="9" fontId="0" fillId="3" borderId="1" xfId="3" applyFont="1" applyFill="1" applyBorder="1"/>
    <xf numFmtId="9" fontId="3" fillId="0" borderId="11" xfId="3" applyFont="1" applyBorder="1"/>
    <xf numFmtId="9" fontId="0" fillId="0" borderId="11" xfId="3" applyFont="1" applyFill="1" applyBorder="1"/>
    <xf numFmtId="9" fontId="0" fillId="4" borderId="1" xfId="3" applyFont="1" applyFill="1" applyBorder="1"/>
    <xf numFmtId="9" fontId="0" fillId="10" borderId="12" xfId="3" applyFont="1" applyFill="1" applyBorder="1"/>
    <xf numFmtId="0" fontId="0" fillId="5" borderId="18" xfId="0" applyFill="1" applyBorder="1"/>
    <xf numFmtId="0" fontId="0" fillId="0" borderId="29" xfId="0" applyBorder="1"/>
    <xf numFmtId="0" fontId="0" fillId="5" borderId="16" xfId="0" applyFill="1" applyBorder="1"/>
    <xf numFmtId="0" fontId="12" fillId="0" borderId="0" xfId="0" applyFont="1"/>
    <xf numFmtId="0" fontId="18" fillId="0" borderId="0" xfId="0" applyFont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6" xfId="0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2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5" borderId="0" xfId="0" applyFont="1" applyFill="1" applyAlignment="1">
      <alignment horizontal="left"/>
    </xf>
    <xf numFmtId="0" fontId="0" fillId="5" borderId="24" xfId="0" applyFill="1" applyBorder="1" applyAlignment="1">
      <alignment horizontal="left" wrapText="1"/>
    </xf>
    <xf numFmtId="0" fontId="0" fillId="5" borderId="25" xfId="0" applyFill="1" applyBorder="1" applyAlignment="1">
      <alignment horizontal="left" wrapText="1"/>
    </xf>
    <xf numFmtId="0" fontId="0" fillId="5" borderId="26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7" fillId="9" borderId="24" xfId="0" applyFont="1" applyFill="1" applyBorder="1" applyAlignment="1" applyProtection="1">
      <alignment horizontal="left"/>
      <protection locked="0"/>
    </xf>
    <xf numFmtId="0" fontId="17" fillId="9" borderId="25" xfId="0" applyFont="1" applyFill="1" applyBorder="1" applyAlignment="1" applyProtection="1">
      <alignment horizontal="left"/>
      <protection locked="0"/>
    </xf>
    <xf numFmtId="0" fontId="17" fillId="9" borderId="26" xfId="0" applyFont="1" applyFill="1" applyBorder="1" applyAlignment="1" applyProtection="1">
      <alignment horizontal="left"/>
      <protection locked="0"/>
    </xf>
  </cellXfs>
  <cellStyles count="4">
    <cellStyle name="Monétaire" xfId="1" builtinId="4"/>
    <cellStyle name="Monétaire 2" xfId="2" xr:uid="{B84A793D-13E7-4104-A54F-59E0CA3D2266}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zoomScale="80" zoomScaleNormal="80" workbookViewId="0">
      <selection activeCell="E74" sqref="E74"/>
    </sheetView>
  </sheetViews>
  <sheetFormatPr defaultColWidth="11.42578125" defaultRowHeight="14.45"/>
  <cols>
    <col min="1" max="2" width="3.28515625" customWidth="1"/>
    <col min="3" max="3" width="45.5703125" customWidth="1"/>
    <col min="4" max="4" width="2.42578125" customWidth="1"/>
    <col min="5" max="5" width="17.7109375" customWidth="1"/>
    <col min="6" max="6" width="2.28515625" customWidth="1"/>
    <col min="7" max="7" width="17.7109375" customWidth="1"/>
    <col min="8" max="8" width="2.28515625" customWidth="1"/>
    <col min="9" max="9" width="17.7109375" customWidth="1"/>
    <col min="10" max="10" width="2.140625" customWidth="1"/>
    <col min="11" max="11" width="17.5703125" customWidth="1"/>
    <col min="12" max="12" width="3.140625" customWidth="1"/>
    <col min="13" max="13" width="14.7109375" customWidth="1"/>
    <col min="14" max="14" width="14.140625" bestFit="1" customWidth="1"/>
  </cols>
  <sheetData>
    <row r="1" spans="1:13" ht="18">
      <c r="A1" s="54" t="s">
        <v>0</v>
      </c>
      <c r="B1" s="55"/>
      <c r="C1" s="55"/>
      <c r="D1" s="56"/>
      <c r="E1" s="56"/>
      <c r="F1" s="56"/>
      <c r="G1" s="56"/>
      <c r="H1" s="56"/>
      <c r="I1" s="56"/>
      <c r="J1" s="56"/>
      <c r="K1" s="56"/>
      <c r="L1" s="18"/>
      <c r="M1" s="38"/>
    </row>
    <row r="2" spans="1:13" ht="18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1:13" ht="18">
      <c r="A3" s="130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2"/>
    </row>
    <row r="4" spans="1:13" ht="18">
      <c r="A4" s="59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60"/>
    </row>
    <row r="5" spans="1:13" ht="18">
      <c r="A5" s="59" t="s">
        <v>3</v>
      </c>
      <c r="B5" s="98"/>
      <c r="C5" s="98"/>
      <c r="D5" s="135"/>
      <c r="E5" s="135"/>
      <c r="F5" s="135"/>
      <c r="G5" s="135"/>
      <c r="H5" s="135"/>
      <c r="I5" s="135"/>
      <c r="J5" s="135"/>
      <c r="K5" s="135"/>
      <c r="L5" s="135"/>
      <c r="M5" s="60"/>
    </row>
    <row r="6" spans="1:13" ht="15.6" customHeight="1">
      <c r="A6" s="133" t="s">
        <v>4</v>
      </c>
      <c r="B6" s="134"/>
      <c r="C6" s="134"/>
      <c r="D6" s="134"/>
      <c r="E6" s="134"/>
      <c r="F6" s="134"/>
      <c r="G6" s="134"/>
      <c r="H6" s="134"/>
      <c r="I6" s="134"/>
      <c r="J6" s="52"/>
      <c r="K6" s="52"/>
      <c r="L6" s="52"/>
      <c r="M6" s="53"/>
    </row>
    <row r="7" spans="1:13" ht="18">
      <c r="A7" s="39"/>
      <c r="B7" s="39"/>
      <c r="C7" s="40"/>
      <c r="D7" s="40"/>
      <c r="E7" s="40"/>
      <c r="F7" s="40"/>
      <c r="G7" s="40"/>
    </row>
    <row r="8" spans="1:13" ht="21.6" thickBot="1">
      <c r="A8" s="125" t="s">
        <v>5</v>
      </c>
      <c r="B8" s="125"/>
      <c r="C8" s="126"/>
      <c r="D8" s="126"/>
    </row>
    <row r="9" spans="1:13">
      <c r="A9" s="6" t="s">
        <v>6</v>
      </c>
      <c r="B9" s="45"/>
      <c r="C9" s="19"/>
      <c r="D9" s="8"/>
      <c r="E9" s="9" t="s">
        <v>7</v>
      </c>
      <c r="F9" s="8"/>
      <c r="G9" s="9" t="s">
        <v>8</v>
      </c>
      <c r="H9" s="8"/>
      <c r="I9" s="9" t="s">
        <v>7</v>
      </c>
      <c r="J9" s="8"/>
      <c r="K9" s="9" t="s">
        <v>8</v>
      </c>
      <c r="L9" s="10"/>
      <c r="M9" s="11" t="s">
        <v>9</v>
      </c>
    </row>
    <row r="10" spans="1:13" ht="15" thickBot="1">
      <c r="A10" s="12"/>
      <c r="B10" s="46"/>
      <c r="C10" s="43" t="s">
        <v>10</v>
      </c>
      <c r="D10" s="14"/>
      <c r="E10" s="15" t="s">
        <v>11</v>
      </c>
      <c r="F10" s="14"/>
      <c r="G10" s="15" t="s">
        <v>12</v>
      </c>
      <c r="H10" s="14"/>
      <c r="I10" s="15" t="s">
        <v>13</v>
      </c>
      <c r="J10" s="14"/>
      <c r="K10" s="15" t="s">
        <v>12</v>
      </c>
      <c r="L10" s="16"/>
      <c r="M10" s="17" t="s">
        <v>14</v>
      </c>
    </row>
    <row r="11" spans="1:13">
      <c r="A11" s="127" t="s">
        <v>15</v>
      </c>
      <c r="B11" s="128"/>
      <c r="C11" s="129"/>
      <c r="D11" s="2"/>
      <c r="E11" s="22"/>
      <c r="F11" s="24"/>
      <c r="G11" s="99"/>
      <c r="H11" s="24"/>
      <c r="I11" s="44"/>
      <c r="J11" s="24"/>
      <c r="K11" s="99"/>
      <c r="L11" s="22"/>
      <c r="M11" s="23"/>
    </row>
    <row r="12" spans="1:13" ht="15.6">
      <c r="A12" s="35"/>
      <c r="B12" s="120" t="s">
        <v>16</v>
      </c>
      <c r="C12" s="121"/>
      <c r="D12" s="93"/>
      <c r="E12" s="48"/>
      <c r="F12" s="49"/>
      <c r="G12" s="100" t="e">
        <f>E12/E74</f>
        <v>#DIV/0!</v>
      </c>
      <c r="H12" s="49"/>
      <c r="I12" s="48"/>
      <c r="J12" s="49"/>
      <c r="K12" s="100" t="e">
        <f>I12/I74</f>
        <v>#DIV/0!</v>
      </c>
      <c r="L12" s="48"/>
      <c r="M12" s="48">
        <f>E12-I12</f>
        <v>0</v>
      </c>
    </row>
    <row r="13" spans="1:13" ht="15.6">
      <c r="A13" s="35"/>
      <c r="B13" s="95"/>
      <c r="C13" s="4"/>
      <c r="E13" s="23"/>
      <c r="F13" s="25"/>
      <c r="G13" s="101"/>
      <c r="H13" s="25"/>
      <c r="I13" s="36"/>
      <c r="J13" s="25"/>
      <c r="K13" s="101"/>
      <c r="L13" s="23"/>
      <c r="M13" s="23"/>
    </row>
    <row r="14" spans="1:13">
      <c r="A14" s="96"/>
      <c r="B14" s="120" t="s">
        <v>17</v>
      </c>
      <c r="C14" s="121"/>
      <c r="D14" s="93"/>
      <c r="E14" s="48"/>
      <c r="F14" s="49"/>
      <c r="G14" s="100" t="e">
        <f>E14/E74</f>
        <v>#DIV/0!</v>
      </c>
      <c r="H14" s="49"/>
      <c r="I14" s="48"/>
      <c r="J14" s="49"/>
      <c r="K14" s="100" t="e">
        <f>I14/I74</f>
        <v>#DIV/0!</v>
      </c>
      <c r="L14" s="48"/>
      <c r="M14" s="48">
        <f>E14-I14</f>
        <v>0</v>
      </c>
    </row>
    <row r="15" spans="1:13">
      <c r="A15" s="96"/>
      <c r="B15" s="97"/>
      <c r="C15" s="47" t="s">
        <v>18</v>
      </c>
      <c r="E15" s="23"/>
      <c r="F15" s="25"/>
      <c r="G15" s="101"/>
      <c r="H15" s="25"/>
      <c r="I15" s="36"/>
      <c r="J15" s="25"/>
      <c r="K15" s="101"/>
      <c r="L15" s="23"/>
      <c r="M15" s="23"/>
    </row>
    <row r="16" spans="1:13">
      <c r="A16" s="96"/>
      <c r="B16" s="97"/>
      <c r="C16" s="42" t="s">
        <v>19</v>
      </c>
      <c r="E16" s="23"/>
      <c r="F16" s="25"/>
      <c r="G16" s="101"/>
      <c r="H16" s="25"/>
      <c r="I16" s="36"/>
      <c r="J16" s="25"/>
      <c r="K16" s="101"/>
      <c r="L16" s="23"/>
      <c r="M16" s="23"/>
    </row>
    <row r="17" spans="1:13">
      <c r="A17" s="96"/>
      <c r="B17" s="97"/>
      <c r="C17" s="42"/>
      <c r="E17" s="23"/>
      <c r="F17" s="25"/>
      <c r="G17" s="101"/>
      <c r="H17" s="25"/>
      <c r="I17" s="36"/>
      <c r="J17" s="25"/>
      <c r="K17" s="101"/>
      <c r="L17" s="23"/>
      <c r="M17" s="23"/>
    </row>
    <row r="18" spans="1:13">
      <c r="A18" s="96"/>
      <c r="B18" s="97"/>
      <c r="C18" s="47" t="s">
        <v>18</v>
      </c>
      <c r="E18" s="23"/>
      <c r="F18" s="25"/>
      <c r="G18" s="101"/>
      <c r="H18" s="25"/>
      <c r="I18" s="36"/>
      <c r="J18" s="25"/>
      <c r="K18" s="101"/>
      <c r="L18" s="23"/>
      <c r="M18" s="23"/>
    </row>
    <row r="19" spans="1:13" ht="15.6">
      <c r="A19" s="35"/>
      <c r="B19" s="95"/>
      <c r="C19" s="42" t="s">
        <v>19</v>
      </c>
      <c r="E19" s="23"/>
      <c r="F19" s="25"/>
      <c r="G19" s="101"/>
      <c r="H19" s="25"/>
      <c r="I19" s="36"/>
      <c r="J19" s="25"/>
      <c r="K19" s="101"/>
      <c r="L19" s="23"/>
      <c r="M19" s="23"/>
    </row>
    <row r="20" spans="1:13" ht="15.6">
      <c r="A20" s="35"/>
      <c r="B20" s="95"/>
      <c r="C20" s="42"/>
      <c r="E20" s="23"/>
      <c r="F20" s="25"/>
      <c r="G20" s="101"/>
      <c r="H20" s="25"/>
      <c r="I20" s="36"/>
      <c r="J20" s="25"/>
      <c r="K20" s="101"/>
      <c r="L20" s="23"/>
      <c r="M20" s="23"/>
    </row>
    <row r="21" spans="1:13">
      <c r="A21" s="124" t="s">
        <v>20</v>
      </c>
      <c r="B21" s="114"/>
      <c r="C21" s="115"/>
      <c r="E21" s="23"/>
      <c r="F21" s="25"/>
      <c r="G21" s="102"/>
      <c r="H21" s="25"/>
      <c r="I21" s="36"/>
      <c r="J21" s="25"/>
      <c r="K21" s="105"/>
      <c r="L21" s="23"/>
      <c r="M21" s="23"/>
    </row>
    <row r="22" spans="1:13">
      <c r="A22" s="33"/>
      <c r="B22" s="120" t="s">
        <v>21</v>
      </c>
      <c r="C22" s="121"/>
      <c r="D22" s="93"/>
      <c r="E22" s="48"/>
      <c r="F22" s="49"/>
      <c r="G22" s="103" t="e">
        <f>E22/E74</f>
        <v>#DIV/0!</v>
      </c>
      <c r="H22" s="49"/>
      <c r="I22" s="48"/>
      <c r="J22" s="49"/>
      <c r="K22" s="100" t="e">
        <f>I22/I74</f>
        <v>#DIV/0!</v>
      </c>
      <c r="L22" s="49"/>
      <c r="M22" s="48">
        <f>E22-I22</f>
        <v>0</v>
      </c>
    </row>
    <row r="23" spans="1:13">
      <c r="A23" s="33"/>
      <c r="B23" s="120" t="s">
        <v>22</v>
      </c>
      <c r="C23" s="121"/>
      <c r="D23" s="93"/>
      <c r="E23" s="48"/>
      <c r="F23" s="49"/>
      <c r="G23" s="103" t="e">
        <f>E23/E74</f>
        <v>#DIV/0!</v>
      </c>
      <c r="H23" s="49"/>
      <c r="I23" s="48"/>
      <c r="J23" s="49"/>
      <c r="K23" s="100" t="e">
        <f>I23/I74</f>
        <v>#DIV/0!</v>
      </c>
      <c r="L23" s="49"/>
      <c r="M23" s="48">
        <f>E23-I23</f>
        <v>0</v>
      </c>
    </row>
    <row r="24" spans="1:13" ht="15.6">
      <c r="A24" s="35"/>
      <c r="B24" s="95"/>
      <c r="C24" s="4"/>
      <c r="E24" s="23"/>
      <c r="G24" s="101"/>
      <c r="H24" s="25"/>
      <c r="I24" s="36"/>
      <c r="J24" s="25"/>
      <c r="K24" s="101"/>
      <c r="L24" s="25"/>
      <c r="M24" s="23"/>
    </row>
    <row r="25" spans="1:13">
      <c r="A25" s="124" t="s">
        <v>23</v>
      </c>
      <c r="B25" s="114"/>
      <c r="C25" s="115"/>
      <c r="E25" s="23"/>
      <c r="F25" s="25"/>
      <c r="G25" s="101"/>
      <c r="H25" s="25"/>
      <c r="I25" s="36"/>
      <c r="J25" s="25"/>
      <c r="K25" s="101"/>
      <c r="L25" s="23"/>
      <c r="M25" s="23"/>
    </row>
    <row r="26" spans="1:13" ht="15.6">
      <c r="A26" s="35"/>
      <c r="B26" s="120" t="s">
        <v>24</v>
      </c>
      <c r="C26" s="121"/>
      <c r="D26" s="93"/>
      <c r="E26" s="48"/>
      <c r="F26" s="49"/>
      <c r="G26" s="100" t="e">
        <f>E26/E74</f>
        <v>#DIV/0!</v>
      </c>
      <c r="H26" s="49"/>
      <c r="I26" s="48"/>
      <c r="J26" s="49"/>
      <c r="K26" s="100" t="e">
        <f>I26/I74</f>
        <v>#DIV/0!</v>
      </c>
      <c r="L26" s="48"/>
      <c r="M26" s="48">
        <f>E26-I26</f>
        <v>0</v>
      </c>
    </row>
    <row r="27" spans="1:13" ht="15.6">
      <c r="A27" s="35"/>
      <c r="B27" s="95"/>
      <c r="C27" s="4"/>
      <c r="E27" s="23"/>
      <c r="F27" s="25"/>
      <c r="G27" s="101"/>
      <c r="H27" s="25"/>
      <c r="I27" s="36"/>
      <c r="J27" s="25"/>
      <c r="K27" s="101"/>
      <c r="L27" s="23"/>
      <c r="M27" s="23"/>
    </row>
    <row r="28" spans="1:13" ht="15.6" customHeight="1">
      <c r="A28" s="124" t="s">
        <v>25</v>
      </c>
      <c r="B28" s="114"/>
      <c r="C28" s="115"/>
      <c r="E28" s="23"/>
      <c r="F28" s="25"/>
      <c r="G28" s="101"/>
      <c r="H28" s="25"/>
      <c r="I28" s="36"/>
      <c r="J28" s="25"/>
      <c r="K28" s="101"/>
      <c r="L28" s="23"/>
      <c r="M28" s="23"/>
    </row>
    <row r="29" spans="1:13" ht="15.6">
      <c r="A29" s="35"/>
      <c r="B29" s="120" t="s">
        <v>26</v>
      </c>
      <c r="C29" s="121"/>
      <c r="D29" s="93"/>
      <c r="E29" s="48"/>
      <c r="F29" s="49"/>
      <c r="G29" s="100" t="e">
        <f>E29/E74</f>
        <v>#DIV/0!</v>
      </c>
      <c r="H29" s="49"/>
      <c r="I29" s="48"/>
      <c r="J29" s="49"/>
      <c r="K29" s="100" t="e">
        <f>I29/I74</f>
        <v>#DIV/0!</v>
      </c>
      <c r="L29" s="48"/>
      <c r="M29" s="48">
        <f>E29-I29</f>
        <v>0</v>
      </c>
    </row>
    <row r="30" spans="1:13" ht="15.6">
      <c r="A30" s="35"/>
      <c r="B30" s="95"/>
      <c r="C30" s="95"/>
      <c r="D30" s="23"/>
      <c r="E30" s="23"/>
      <c r="F30" s="25"/>
      <c r="G30" s="101"/>
      <c r="H30" s="25"/>
      <c r="I30" s="36"/>
      <c r="J30" s="25"/>
      <c r="K30" s="101"/>
      <c r="L30" s="23"/>
      <c r="M30" s="23"/>
    </row>
    <row r="31" spans="1:13">
      <c r="A31" s="124" t="s">
        <v>27</v>
      </c>
      <c r="B31" s="114"/>
      <c r="C31" s="115"/>
      <c r="E31" s="23"/>
      <c r="F31" s="25"/>
      <c r="G31" s="101"/>
      <c r="H31" s="25"/>
      <c r="I31" s="36"/>
      <c r="J31" s="25"/>
      <c r="K31" s="101"/>
      <c r="L31" s="23"/>
      <c r="M31" s="23"/>
    </row>
    <row r="32" spans="1:13" ht="15.6">
      <c r="A32" s="35"/>
      <c r="B32" s="120" t="s">
        <v>28</v>
      </c>
      <c r="C32" s="121"/>
      <c r="D32" s="93"/>
      <c r="E32" s="48"/>
      <c r="F32" s="49"/>
      <c r="G32" s="100" t="e">
        <f>E32/E74</f>
        <v>#DIV/0!</v>
      </c>
      <c r="H32" s="49"/>
      <c r="I32" s="48"/>
      <c r="J32" s="49"/>
      <c r="K32" s="100" t="e">
        <f>I32/I74</f>
        <v>#DIV/0!</v>
      </c>
      <c r="L32" s="48"/>
      <c r="M32" s="48">
        <f>E32-I32</f>
        <v>0</v>
      </c>
    </row>
    <row r="33" spans="1:13" ht="16.149999999999999" thickBot="1">
      <c r="A33" s="35"/>
      <c r="B33" s="95"/>
      <c r="C33" s="34"/>
      <c r="E33" s="23"/>
      <c r="F33" s="25"/>
      <c r="G33" s="101"/>
      <c r="H33" s="25"/>
      <c r="I33" s="36"/>
      <c r="J33" s="25"/>
      <c r="K33" s="101"/>
      <c r="L33" s="23"/>
      <c r="M33" s="23"/>
    </row>
    <row r="34" spans="1:13" ht="15" thickBot="1">
      <c r="A34" s="50"/>
      <c r="B34" s="20"/>
      <c r="C34" s="21" t="s">
        <v>29</v>
      </c>
      <c r="D34" s="20"/>
      <c r="E34" s="26">
        <f>SUM(E11:E33)</f>
        <v>0</v>
      </c>
      <c r="F34" s="27"/>
      <c r="G34" s="104" t="e">
        <f>G12+G14+G22+G23+G26+G29+G32</f>
        <v>#DIV/0!</v>
      </c>
      <c r="H34" s="27"/>
      <c r="I34" s="26">
        <f>SUM(I11:I33)</f>
        <v>0</v>
      </c>
      <c r="J34" s="27"/>
      <c r="K34" s="104" t="e">
        <f>K12+K14+K22+K23+K26+K29+K32</f>
        <v>#DIV/0!</v>
      </c>
      <c r="L34" s="26"/>
      <c r="M34" s="26">
        <f>E34-I34</f>
        <v>0</v>
      </c>
    </row>
    <row r="35" spans="1:13">
      <c r="C35" s="51"/>
      <c r="E35" s="41"/>
      <c r="F35" s="41"/>
      <c r="G35" s="41"/>
      <c r="H35" s="41"/>
      <c r="I35" s="41"/>
      <c r="J35" s="41"/>
      <c r="K35" s="41"/>
      <c r="L35" s="41"/>
      <c r="M35" s="41"/>
    </row>
    <row r="36" spans="1:13">
      <c r="C36" s="51"/>
      <c r="E36" s="41"/>
      <c r="F36" s="41"/>
      <c r="G36" s="41"/>
      <c r="H36" s="41"/>
      <c r="I36" s="41"/>
      <c r="J36" s="41"/>
      <c r="K36" s="41"/>
      <c r="L36" s="41"/>
      <c r="M36" s="41"/>
    </row>
    <row r="37" spans="1:13" ht="21.6" thickBot="1">
      <c r="A37" s="125" t="s">
        <v>30</v>
      </c>
      <c r="B37" s="125"/>
      <c r="C37" s="126"/>
      <c r="D37" s="126"/>
    </row>
    <row r="38" spans="1:13">
      <c r="A38" s="6" t="s">
        <v>31</v>
      </c>
      <c r="B38" s="45"/>
      <c r="C38" s="7"/>
      <c r="D38" s="8"/>
      <c r="E38" s="9" t="s">
        <v>32</v>
      </c>
      <c r="F38" s="8"/>
      <c r="G38" s="9" t="s">
        <v>8</v>
      </c>
      <c r="H38" s="8"/>
      <c r="I38" s="9" t="s">
        <v>32</v>
      </c>
      <c r="J38" s="8"/>
      <c r="K38" s="9" t="s">
        <v>8</v>
      </c>
      <c r="L38" s="10"/>
      <c r="M38" s="11" t="s">
        <v>9</v>
      </c>
    </row>
    <row r="39" spans="1:13" ht="15" thickBot="1">
      <c r="A39" s="12"/>
      <c r="B39" s="46"/>
      <c r="C39" s="13" t="s">
        <v>33</v>
      </c>
      <c r="D39" s="14"/>
      <c r="E39" s="15" t="s">
        <v>34</v>
      </c>
      <c r="F39" s="14"/>
      <c r="G39" s="15" t="s">
        <v>12</v>
      </c>
      <c r="H39" s="14"/>
      <c r="I39" s="15" t="s">
        <v>35</v>
      </c>
      <c r="J39" s="14"/>
      <c r="K39" s="15" t="s">
        <v>12</v>
      </c>
      <c r="L39" s="16"/>
      <c r="M39" s="17" t="s">
        <v>14</v>
      </c>
    </row>
    <row r="40" spans="1:13">
      <c r="A40" s="33" t="s">
        <v>36</v>
      </c>
      <c r="B40" s="94"/>
      <c r="C40" s="5"/>
      <c r="D40" s="2"/>
      <c r="E40" s="22"/>
      <c r="F40" s="24"/>
      <c r="G40" s="99"/>
      <c r="H40" s="24"/>
      <c r="I40" s="44"/>
      <c r="J40" s="24"/>
      <c r="K40" s="99"/>
      <c r="L40" s="22"/>
      <c r="M40" s="23"/>
    </row>
    <row r="41" spans="1:13">
      <c r="A41" s="83"/>
      <c r="B41" s="112"/>
      <c r="C41" s="42"/>
      <c r="E41" s="23"/>
      <c r="F41" s="25"/>
      <c r="G41" s="106"/>
      <c r="H41" s="25"/>
      <c r="I41" s="36"/>
      <c r="J41" s="25"/>
      <c r="K41" s="106"/>
      <c r="L41" s="23"/>
      <c r="M41" s="23"/>
    </row>
    <row r="42" spans="1:13">
      <c r="A42" s="3"/>
      <c r="B42" s="120" t="s">
        <v>18</v>
      </c>
      <c r="C42" s="121"/>
      <c r="D42" s="93"/>
      <c r="E42" s="48"/>
      <c r="F42" s="49"/>
      <c r="G42" s="100"/>
      <c r="H42" s="49"/>
      <c r="I42" s="48"/>
      <c r="J42" s="49"/>
      <c r="K42" s="100"/>
      <c r="L42" s="48"/>
      <c r="M42" s="48">
        <f>E42-I42</f>
        <v>0</v>
      </c>
    </row>
    <row r="43" spans="1:13">
      <c r="A43" s="3"/>
      <c r="C43" s="42" t="s">
        <v>19</v>
      </c>
      <c r="E43" s="23"/>
      <c r="F43" s="25"/>
      <c r="G43" s="101"/>
      <c r="H43" s="25"/>
      <c r="I43" s="36"/>
      <c r="J43" s="25"/>
      <c r="K43" s="101"/>
      <c r="L43" s="23"/>
      <c r="M43" s="23"/>
    </row>
    <row r="44" spans="1:13">
      <c r="A44" s="3"/>
      <c r="C44" s="4"/>
      <c r="E44" s="23"/>
      <c r="F44" s="25"/>
      <c r="G44" s="101"/>
      <c r="H44" s="25"/>
      <c r="I44" s="36"/>
      <c r="J44" s="25"/>
      <c r="K44" s="101"/>
      <c r="L44" s="23"/>
      <c r="M44" s="23"/>
    </row>
    <row r="45" spans="1:13">
      <c r="A45" s="3"/>
      <c r="B45" s="120" t="s">
        <v>18</v>
      </c>
      <c r="C45" s="121"/>
      <c r="D45" s="93"/>
      <c r="E45" s="48"/>
      <c r="F45" s="49"/>
      <c r="G45" s="100"/>
      <c r="H45" s="49"/>
      <c r="I45" s="48"/>
      <c r="J45" s="49"/>
      <c r="K45" s="100"/>
      <c r="L45" s="48"/>
      <c r="M45" s="48">
        <f>E45-I45</f>
        <v>0</v>
      </c>
    </row>
    <row r="46" spans="1:13">
      <c r="A46" s="3"/>
      <c r="C46" s="42" t="s">
        <v>19</v>
      </c>
      <c r="E46" s="23"/>
      <c r="F46" s="25"/>
      <c r="G46" s="106"/>
      <c r="H46" s="25"/>
      <c r="I46" s="36"/>
      <c r="J46" s="25"/>
      <c r="K46" s="106"/>
      <c r="L46" s="23"/>
      <c r="M46" s="23"/>
    </row>
    <row r="47" spans="1:13" ht="15" thickBot="1">
      <c r="A47" s="3"/>
      <c r="C47" s="42"/>
      <c r="E47" s="23"/>
      <c r="F47" s="25"/>
      <c r="G47" s="106"/>
      <c r="H47" s="25"/>
      <c r="I47" s="36"/>
      <c r="J47" s="25"/>
      <c r="K47" s="106"/>
      <c r="L47" s="23"/>
      <c r="M47" s="23"/>
    </row>
    <row r="48" spans="1:13" ht="15" thickBot="1">
      <c r="A48" s="28"/>
      <c r="B48" s="30"/>
      <c r="C48" s="29" t="s">
        <v>37</v>
      </c>
      <c r="D48" s="30"/>
      <c r="E48" s="31">
        <f>SUM(E40:E47)</f>
        <v>0</v>
      </c>
      <c r="F48" s="32"/>
      <c r="G48" s="107" t="e">
        <f>E48/E74</f>
        <v>#DIV/0!</v>
      </c>
      <c r="H48" s="32"/>
      <c r="I48" s="31">
        <f>SUM(I40:I47)</f>
        <v>0</v>
      </c>
      <c r="J48" s="32"/>
      <c r="K48" s="107" t="e">
        <f>I48/I74</f>
        <v>#DIV/0!</v>
      </c>
      <c r="L48" s="31"/>
      <c r="M48" s="31">
        <f>SUM(M42:M47)</f>
        <v>0</v>
      </c>
    </row>
    <row r="49" spans="1:13">
      <c r="A49" s="33" t="s">
        <v>38</v>
      </c>
      <c r="B49" s="94"/>
      <c r="C49" s="4"/>
      <c r="E49" s="23"/>
      <c r="F49" s="25"/>
      <c r="G49" s="101"/>
      <c r="H49" s="25"/>
      <c r="I49" s="36"/>
      <c r="J49" s="25"/>
      <c r="K49" s="101"/>
      <c r="L49" s="23"/>
      <c r="M49" s="23"/>
    </row>
    <row r="50" spans="1:13">
      <c r="A50" s="3"/>
      <c r="B50" t="s">
        <v>39</v>
      </c>
      <c r="C50" s="4"/>
      <c r="E50" s="36"/>
      <c r="F50" s="41"/>
      <c r="G50" s="106"/>
      <c r="H50" s="41"/>
      <c r="I50" s="36"/>
      <c r="J50" s="41"/>
      <c r="K50" s="106"/>
      <c r="L50" s="36"/>
      <c r="M50" s="36">
        <f>E50-I50</f>
        <v>0</v>
      </c>
    </row>
    <row r="51" spans="1:13">
      <c r="A51" s="3"/>
      <c r="B51" t="s">
        <v>40</v>
      </c>
      <c r="C51" s="4"/>
      <c r="E51" s="23"/>
      <c r="F51" s="25"/>
      <c r="G51" s="101"/>
      <c r="H51" s="25"/>
      <c r="I51" s="36"/>
      <c r="J51" s="25"/>
      <c r="K51" s="101"/>
      <c r="L51" s="23"/>
      <c r="M51" s="36"/>
    </row>
    <row r="52" spans="1:13">
      <c r="A52" s="3"/>
      <c r="C52" s="4"/>
      <c r="E52" s="23"/>
      <c r="F52" s="25"/>
      <c r="G52" s="101"/>
      <c r="H52" s="25"/>
      <c r="I52" s="36"/>
      <c r="J52" s="25"/>
      <c r="K52" s="101"/>
      <c r="L52" s="23"/>
      <c r="M52" s="23"/>
    </row>
    <row r="53" spans="1:13" ht="15" thickBot="1">
      <c r="A53" s="3"/>
      <c r="C53" s="4"/>
      <c r="E53" s="23"/>
      <c r="F53" s="25"/>
      <c r="G53" s="101"/>
      <c r="H53" s="25"/>
      <c r="I53" s="36"/>
      <c r="J53" s="25"/>
      <c r="K53" s="101"/>
      <c r="L53" s="23"/>
      <c r="M53" s="23"/>
    </row>
    <row r="54" spans="1:13" ht="15" thickBot="1">
      <c r="A54" s="28"/>
      <c r="B54" s="30"/>
      <c r="C54" s="29" t="s">
        <v>37</v>
      </c>
      <c r="D54" s="30"/>
      <c r="E54" s="31">
        <f>SUM(E49:E53)</f>
        <v>0</v>
      </c>
      <c r="F54" s="32"/>
      <c r="G54" s="107" t="e">
        <f>E54/E74</f>
        <v>#DIV/0!</v>
      </c>
      <c r="H54" s="32"/>
      <c r="I54" s="31">
        <f>SUM(I49:I53)</f>
        <v>0</v>
      </c>
      <c r="J54" s="32"/>
      <c r="K54" s="107" t="e">
        <f>I54/I74</f>
        <v>#DIV/0!</v>
      </c>
      <c r="L54" s="31"/>
      <c r="M54" s="31">
        <f>SUM(M49:M53)</f>
        <v>0</v>
      </c>
    </row>
    <row r="55" spans="1:13">
      <c r="A55" s="33" t="s">
        <v>41</v>
      </c>
      <c r="B55" s="94"/>
      <c r="C55" s="4"/>
      <c r="E55" s="23"/>
      <c r="F55" s="25"/>
      <c r="G55" s="101"/>
      <c r="H55" s="25"/>
      <c r="I55" s="36"/>
      <c r="J55" s="25"/>
      <c r="K55" s="101"/>
      <c r="L55" s="23"/>
      <c r="M55" s="23"/>
    </row>
    <row r="56" spans="1:13">
      <c r="A56" s="33"/>
      <c r="B56" s="116" t="s">
        <v>42</v>
      </c>
      <c r="C56" s="117"/>
      <c r="E56" s="23"/>
      <c r="F56" s="25"/>
      <c r="G56" s="101"/>
      <c r="H56" s="25"/>
      <c r="I56" s="36"/>
      <c r="J56" s="25"/>
      <c r="K56" s="101"/>
      <c r="L56" s="23"/>
      <c r="M56" s="23">
        <f>E56-I56</f>
        <v>0</v>
      </c>
    </row>
    <row r="57" spans="1:13">
      <c r="A57" s="33"/>
      <c r="B57" s="116" t="s">
        <v>43</v>
      </c>
      <c r="C57" s="117"/>
      <c r="E57" s="23"/>
      <c r="F57" s="25"/>
      <c r="G57" s="101"/>
      <c r="H57" s="25"/>
      <c r="I57" s="36"/>
      <c r="J57" s="25"/>
      <c r="K57" s="101"/>
      <c r="L57" s="23"/>
      <c r="M57" s="23">
        <f>E57-I57</f>
        <v>0</v>
      </c>
    </row>
    <row r="58" spans="1:13">
      <c r="A58" s="33"/>
      <c r="B58" s="116"/>
      <c r="C58" s="117"/>
      <c r="E58" s="23"/>
      <c r="F58" s="25"/>
      <c r="G58" s="101"/>
      <c r="H58" s="25"/>
      <c r="I58" s="36"/>
      <c r="J58" s="25"/>
      <c r="K58" s="101"/>
      <c r="L58" s="23"/>
      <c r="M58" s="23"/>
    </row>
    <row r="59" spans="1:13">
      <c r="A59" s="33"/>
      <c r="B59" s="116"/>
      <c r="C59" s="117"/>
      <c r="E59" s="23"/>
      <c r="F59" s="25"/>
      <c r="G59" s="101"/>
      <c r="H59" s="25"/>
      <c r="I59" s="36"/>
      <c r="J59" s="25"/>
      <c r="K59" s="101"/>
      <c r="L59" s="23"/>
      <c r="M59" s="23"/>
    </row>
    <row r="60" spans="1:13" ht="15" thickBot="1">
      <c r="A60" s="33"/>
      <c r="B60" s="122"/>
      <c r="C60" s="123"/>
      <c r="E60" s="23"/>
      <c r="F60" s="25"/>
      <c r="G60" s="101"/>
      <c r="H60" s="25"/>
      <c r="I60" s="36"/>
      <c r="J60" s="25"/>
      <c r="K60" s="101"/>
      <c r="L60" s="23"/>
      <c r="M60" s="23"/>
    </row>
    <row r="61" spans="1:13" ht="15" thickBot="1">
      <c r="A61" s="28"/>
      <c r="B61" s="30"/>
      <c r="C61" s="29" t="s">
        <v>37</v>
      </c>
      <c r="D61" s="30"/>
      <c r="E61" s="31">
        <f>SUM(E55:E60)</f>
        <v>0</v>
      </c>
      <c r="F61" s="32"/>
      <c r="G61" s="107" t="e">
        <f>E61/E74</f>
        <v>#DIV/0!</v>
      </c>
      <c r="H61" s="32"/>
      <c r="I61" s="31">
        <f>SUM(I55:I60)</f>
        <v>0</v>
      </c>
      <c r="J61" s="32"/>
      <c r="K61" s="107" t="e">
        <f>I61/I74</f>
        <v>#DIV/0!</v>
      </c>
      <c r="L61" s="31"/>
      <c r="M61" s="31">
        <f>SUM(M55:M60)</f>
        <v>0</v>
      </c>
    </row>
    <row r="62" spans="1:13">
      <c r="A62" s="33" t="s">
        <v>44</v>
      </c>
      <c r="B62" s="94"/>
      <c r="C62" s="4"/>
      <c r="E62" s="23"/>
      <c r="F62" s="25"/>
      <c r="G62" s="101"/>
      <c r="H62" s="25"/>
      <c r="I62" s="36"/>
      <c r="J62" s="25"/>
      <c r="K62" s="101"/>
      <c r="L62" s="23"/>
      <c r="M62" s="23"/>
    </row>
    <row r="63" spans="1:13">
      <c r="A63" s="33"/>
      <c r="B63" s="116" t="s">
        <v>45</v>
      </c>
      <c r="C63" s="117"/>
      <c r="E63" s="36"/>
      <c r="F63" s="41"/>
      <c r="G63" s="106"/>
      <c r="H63" s="41"/>
      <c r="I63" s="36"/>
      <c r="J63" s="41"/>
      <c r="K63" s="106"/>
      <c r="L63" s="36"/>
      <c r="M63" s="36">
        <f>E63-I63</f>
        <v>0</v>
      </c>
    </row>
    <row r="64" spans="1:13">
      <c r="A64" s="33"/>
      <c r="B64" s="116" t="s">
        <v>46</v>
      </c>
      <c r="C64" s="117"/>
      <c r="E64" s="36"/>
      <c r="F64" s="41"/>
      <c r="G64" s="106"/>
      <c r="H64" s="41"/>
      <c r="I64" s="36"/>
      <c r="J64" s="41"/>
      <c r="K64" s="106"/>
      <c r="L64" s="36"/>
      <c r="M64" s="36"/>
    </row>
    <row r="65" spans="1:13">
      <c r="A65" s="33"/>
      <c r="B65" s="116"/>
      <c r="C65" s="117"/>
      <c r="E65" s="23"/>
      <c r="F65" s="25"/>
      <c r="G65" s="101"/>
      <c r="H65" s="25"/>
      <c r="I65" s="36"/>
      <c r="J65" s="25"/>
      <c r="K65" s="101"/>
      <c r="L65" s="23"/>
      <c r="M65" s="23"/>
    </row>
    <row r="66" spans="1:13" ht="15" thickBot="1">
      <c r="A66" s="33"/>
      <c r="B66" s="114"/>
      <c r="C66" s="115"/>
      <c r="E66" s="23"/>
      <c r="F66" s="25"/>
      <c r="G66" s="101"/>
      <c r="H66" s="25"/>
      <c r="I66" s="36"/>
      <c r="J66" s="25"/>
      <c r="K66" s="101"/>
      <c r="L66" s="23"/>
      <c r="M66" s="23"/>
    </row>
    <row r="67" spans="1:13" ht="15" thickBot="1">
      <c r="A67" s="28"/>
      <c r="B67" s="30"/>
      <c r="C67" s="29" t="s">
        <v>37</v>
      </c>
      <c r="D67" s="30"/>
      <c r="E67" s="31">
        <f>SUM(E62:E66)</f>
        <v>0</v>
      </c>
      <c r="F67" s="32"/>
      <c r="G67" s="107" t="e">
        <f>E67/E74</f>
        <v>#DIV/0!</v>
      </c>
      <c r="H67" s="32"/>
      <c r="I67" s="31">
        <f>SUM(I62:I66)</f>
        <v>0</v>
      </c>
      <c r="J67" s="32"/>
      <c r="K67" s="107" t="e">
        <f>I67/I74</f>
        <v>#DIV/0!</v>
      </c>
      <c r="L67" s="31"/>
      <c r="M67" s="31">
        <f>SUM(M62:M66)</f>
        <v>0</v>
      </c>
    </row>
    <row r="68" spans="1:13">
      <c r="A68" s="33" t="s">
        <v>47</v>
      </c>
      <c r="B68" s="94"/>
      <c r="C68" s="4"/>
      <c r="E68" s="23"/>
      <c r="F68" s="25"/>
      <c r="G68" s="101"/>
      <c r="H68" s="25"/>
      <c r="I68" s="36"/>
      <c r="J68" s="25"/>
      <c r="K68" s="101"/>
      <c r="L68" s="23"/>
      <c r="M68" s="23"/>
    </row>
    <row r="69" spans="1:13">
      <c r="A69" s="3"/>
      <c r="B69" s="116" t="s">
        <v>45</v>
      </c>
      <c r="C69" s="117"/>
      <c r="E69" s="23"/>
      <c r="F69" s="25"/>
      <c r="G69" s="101"/>
      <c r="H69" s="25"/>
      <c r="I69" s="36"/>
      <c r="J69" s="25"/>
      <c r="K69" s="101"/>
      <c r="L69" s="23"/>
      <c r="M69" s="23">
        <f>E69-I69</f>
        <v>0</v>
      </c>
    </row>
    <row r="70" spans="1:13">
      <c r="A70" s="3"/>
      <c r="B70" s="116" t="s">
        <v>46</v>
      </c>
      <c r="C70" s="117"/>
      <c r="E70" s="23"/>
      <c r="F70" s="25"/>
      <c r="G70" s="101"/>
      <c r="H70" s="25"/>
      <c r="I70" s="36"/>
      <c r="J70" s="25"/>
      <c r="K70" s="101"/>
      <c r="L70" s="23"/>
      <c r="M70" s="23">
        <f>E70-I70</f>
        <v>0</v>
      </c>
    </row>
    <row r="71" spans="1:13">
      <c r="A71" s="3"/>
      <c r="B71" s="116"/>
      <c r="C71" s="117"/>
      <c r="E71" s="23"/>
      <c r="F71" s="25"/>
      <c r="G71" s="101"/>
      <c r="H71" s="25"/>
      <c r="I71" s="36"/>
      <c r="J71" s="25"/>
      <c r="K71" s="101"/>
      <c r="L71" s="23"/>
      <c r="M71" s="23"/>
    </row>
    <row r="72" spans="1:13" ht="15" thickBot="1">
      <c r="A72" s="3"/>
      <c r="B72" s="118"/>
      <c r="C72" s="119"/>
      <c r="E72" s="23"/>
      <c r="F72" s="25"/>
      <c r="G72" s="101"/>
      <c r="H72" s="25"/>
      <c r="I72" s="36"/>
      <c r="J72" s="25"/>
      <c r="K72" s="101"/>
      <c r="L72" s="23"/>
      <c r="M72" s="23"/>
    </row>
    <row r="73" spans="1:13" ht="15" thickBot="1">
      <c r="A73" s="28"/>
      <c r="B73" s="30"/>
      <c r="C73" s="29" t="s">
        <v>37</v>
      </c>
      <c r="D73" s="30"/>
      <c r="E73" s="31">
        <f>SUM(E68:E72)</f>
        <v>0</v>
      </c>
      <c r="F73" s="32"/>
      <c r="G73" s="107" t="e">
        <f>E73/E74</f>
        <v>#DIV/0!</v>
      </c>
      <c r="H73" s="32"/>
      <c r="I73" s="31">
        <f>SUM(I68:I72)</f>
        <v>0</v>
      </c>
      <c r="J73" s="32"/>
      <c r="K73" s="107" t="e">
        <f>I73/I74</f>
        <v>#DIV/0!</v>
      </c>
      <c r="L73" s="31"/>
      <c r="M73" s="31">
        <f>SUM(M68:M72)</f>
        <v>0</v>
      </c>
    </row>
    <row r="74" spans="1:13" ht="15" thickBot="1">
      <c r="A74" s="84"/>
      <c r="B74" s="85"/>
      <c r="C74" s="86" t="s">
        <v>48</v>
      </c>
      <c r="D74" s="85"/>
      <c r="E74" s="87">
        <f>E48+E54+E61+E67+E73</f>
        <v>0</v>
      </c>
      <c r="F74" s="88"/>
      <c r="G74" s="108" t="e">
        <f>G48+G54+G61+G67+G73</f>
        <v>#DIV/0!</v>
      </c>
      <c r="H74" s="88"/>
      <c r="I74" s="87">
        <f>I48+I54+I61+I67+I73</f>
        <v>0</v>
      </c>
      <c r="J74" s="88"/>
      <c r="K74" s="108" t="e">
        <f>K48+K54+K61+K67+K73</f>
        <v>#DIV/0!</v>
      </c>
      <c r="L74" s="87"/>
      <c r="M74" s="87">
        <f>E74-I74</f>
        <v>0</v>
      </c>
    </row>
    <row r="75" spans="1:13" ht="15" thickBot="1">
      <c r="G75" s="41"/>
    </row>
    <row r="76" spans="1:13" ht="15" thickBot="1">
      <c r="A76" s="89"/>
      <c r="B76" s="90"/>
      <c r="C76" s="91" t="s">
        <v>49</v>
      </c>
      <c r="D76" s="90"/>
      <c r="E76" s="92">
        <f>E34-E74</f>
        <v>0</v>
      </c>
      <c r="F76" s="92"/>
      <c r="H76" s="92"/>
      <c r="I76" s="92">
        <f>I34-I74</f>
        <v>0</v>
      </c>
      <c r="J76" s="92"/>
      <c r="K76" s="41"/>
      <c r="L76" s="41"/>
      <c r="M76" s="41"/>
    </row>
    <row r="78" spans="1:13">
      <c r="L78" s="1"/>
    </row>
    <row r="81" spans="11:11">
      <c r="K81" s="1"/>
    </row>
  </sheetData>
  <mergeCells count="33">
    <mergeCell ref="A8:D8"/>
    <mergeCell ref="A11:C11"/>
    <mergeCell ref="A21:C21"/>
    <mergeCell ref="A25:C25"/>
    <mergeCell ref="A2:M2"/>
    <mergeCell ref="A6:I6"/>
    <mergeCell ref="D5:L5"/>
    <mergeCell ref="A3:M3"/>
    <mergeCell ref="A28:C28"/>
    <mergeCell ref="A31:C31"/>
    <mergeCell ref="A37:D37"/>
    <mergeCell ref="B32:C32"/>
    <mergeCell ref="B29:C29"/>
    <mergeCell ref="B26:C26"/>
    <mergeCell ref="B22:C22"/>
    <mergeCell ref="B23:C23"/>
    <mergeCell ref="B14:C14"/>
    <mergeCell ref="B12:C12"/>
    <mergeCell ref="B63:C63"/>
    <mergeCell ref="B64:C64"/>
    <mergeCell ref="B65:C65"/>
    <mergeCell ref="B42:C42"/>
    <mergeCell ref="B45:C45"/>
    <mergeCell ref="B56:C56"/>
    <mergeCell ref="B57:C57"/>
    <mergeCell ref="B58:C58"/>
    <mergeCell ref="B59:C59"/>
    <mergeCell ref="B60:C60"/>
    <mergeCell ref="B66:C66"/>
    <mergeCell ref="B69:C69"/>
    <mergeCell ref="B70:C70"/>
    <mergeCell ref="B71:C71"/>
    <mergeCell ref="B72:C72"/>
  </mergeCells>
  <pageMargins left="0.70866141732283472" right="0.70866141732283472" top="0.39370078740157483" bottom="0.74803149606299213" header="0.31496062992125984" footer="0.31496062992125984"/>
  <pageSetup scale="49" orientation="portrait" r:id="rId1"/>
  <headerFooter>
    <oddFooter>&amp;R&amp;D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1BAC74A-38AF-404D-AD71-D14A6EAC02FD}">
          <x14:formula1>
            <xm:f>Données!$A$2:$A$5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topLeftCell="A3" workbookViewId="0">
      <selection activeCell="A22" sqref="A22:G22"/>
    </sheetView>
  </sheetViews>
  <sheetFormatPr defaultColWidth="11.42578125" defaultRowHeight="14.45"/>
  <cols>
    <col min="2" max="2" width="15.85546875" customWidth="1"/>
    <col min="3" max="3" width="16.42578125" customWidth="1"/>
    <col min="5" max="5" width="13.42578125" customWidth="1"/>
    <col min="8" max="8" width="12.28515625" customWidth="1"/>
  </cols>
  <sheetData>
    <row r="1" spans="1:9">
      <c r="A1" s="1" t="s">
        <v>50</v>
      </c>
    </row>
    <row r="2" spans="1:9">
      <c r="A2" s="1"/>
    </row>
    <row r="3" spans="1:9">
      <c r="A3" s="1" t="s">
        <v>51</v>
      </c>
    </row>
    <row r="4" spans="1:9">
      <c r="A4" t="s">
        <v>52</v>
      </c>
    </row>
    <row r="5" spans="1:9">
      <c r="A5" t="s">
        <v>53</v>
      </c>
      <c r="F5" t="s">
        <v>54</v>
      </c>
    </row>
    <row r="7" spans="1:9">
      <c r="A7" s="139" t="s">
        <v>55</v>
      </c>
      <c r="B7" s="140"/>
      <c r="C7" s="58"/>
      <c r="G7" t="s">
        <v>56</v>
      </c>
      <c r="I7" s="110"/>
    </row>
    <row r="8" spans="1:9">
      <c r="B8" t="s">
        <v>57</v>
      </c>
      <c r="C8">
        <f>0.05*C7</f>
        <v>0</v>
      </c>
      <c r="G8" s="109" t="s">
        <v>58</v>
      </c>
      <c r="H8" s="109"/>
      <c r="I8" s="109">
        <f>I7/1.14975</f>
        <v>0</v>
      </c>
    </row>
    <row r="9" spans="1:9">
      <c r="B9" t="s">
        <v>59</v>
      </c>
      <c r="C9">
        <f>C7*0.09975</f>
        <v>0</v>
      </c>
    </row>
    <row r="10" spans="1:9">
      <c r="B10" t="s">
        <v>29</v>
      </c>
      <c r="C10" s="111">
        <f>SUM(C7:C9)</f>
        <v>0</v>
      </c>
    </row>
    <row r="13" spans="1:9" ht="32.450000000000003" customHeight="1">
      <c r="A13" s="136" t="s">
        <v>60</v>
      </c>
      <c r="B13" s="137"/>
      <c r="C13" s="138"/>
      <c r="D13" s="57">
        <f>C7+(C9*0.5)</f>
        <v>0</v>
      </c>
    </row>
    <row r="15" spans="1:9">
      <c r="A15" t="s">
        <v>61</v>
      </c>
      <c r="C15" s="37"/>
      <c r="D15">
        <f>C9*0.5</f>
        <v>0</v>
      </c>
    </row>
    <row r="18" spans="1:7">
      <c r="A18" s="1" t="s">
        <v>62</v>
      </c>
    </row>
    <row r="19" spans="1:7">
      <c r="A19" s="116" t="s">
        <v>63</v>
      </c>
      <c r="B19" s="116"/>
      <c r="C19" s="116"/>
      <c r="D19" s="116"/>
      <c r="E19" s="116"/>
      <c r="F19" s="116"/>
      <c r="G19" s="116"/>
    </row>
    <row r="20" spans="1:7">
      <c r="A20" t="s">
        <v>64</v>
      </c>
    </row>
    <row r="22" spans="1:7" ht="83.45" customHeight="1">
      <c r="A22" s="141" t="s">
        <v>65</v>
      </c>
      <c r="B22" s="141"/>
      <c r="C22" s="141"/>
      <c r="D22" s="141"/>
      <c r="E22" s="141"/>
      <c r="F22" s="141"/>
      <c r="G22" s="141"/>
    </row>
  </sheetData>
  <mergeCells count="4">
    <mergeCell ref="A13:C13"/>
    <mergeCell ref="A7:B7"/>
    <mergeCell ref="A19:G19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B0390-1216-4F81-87A7-0CDAA4E257DA}">
  <dimension ref="A1:I10"/>
  <sheetViews>
    <sheetView workbookViewId="0">
      <selection activeCell="G9" sqref="G9"/>
    </sheetView>
  </sheetViews>
  <sheetFormatPr defaultColWidth="11.42578125" defaultRowHeight="14.45"/>
  <cols>
    <col min="3" max="3" width="12.7109375" customWidth="1"/>
    <col min="4" max="4" width="35.85546875" customWidth="1"/>
    <col min="7" max="7" width="12.42578125" customWidth="1"/>
    <col min="8" max="8" width="18.28515625" customWidth="1"/>
    <col min="9" max="9" width="15.28515625" customWidth="1"/>
  </cols>
  <sheetData>
    <row r="1" spans="1:9">
      <c r="A1" s="1" t="s">
        <v>66</v>
      </c>
    </row>
    <row r="2" spans="1:9">
      <c r="A2" s="1" t="s">
        <v>67</v>
      </c>
    </row>
    <row r="3" spans="1:9">
      <c r="A3" s="62" t="s">
        <v>68</v>
      </c>
      <c r="B3" s="61"/>
      <c r="C3" s="61"/>
      <c r="D3" s="61"/>
      <c r="E3" s="61"/>
      <c r="F3" s="61"/>
      <c r="G3" s="61"/>
      <c r="H3" s="61"/>
    </row>
    <row r="5" spans="1:9">
      <c r="A5" s="144" t="s">
        <v>18</v>
      </c>
      <c r="B5" s="144"/>
      <c r="C5" s="144"/>
      <c r="D5" s="64" t="s">
        <v>69</v>
      </c>
      <c r="E5" s="145" t="s">
        <v>70</v>
      </c>
      <c r="F5" s="146"/>
      <c r="G5" s="63" t="s">
        <v>71</v>
      </c>
      <c r="H5" s="63" t="s">
        <v>72</v>
      </c>
      <c r="I5" s="63" t="s">
        <v>73</v>
      </c>
    </row>
    <row r="6" spans="1:9" ht="72" customHeight="1">
      <c r="A6" s="142"/>
      <c r="B6" s="142"/>
      <c r="C6" s="142"/>
      <c r="D6" s="65"/>
      <c r="E6" s="143"/>
      <c r="F6" s="143"/>
      <c r="G6" s="66"/>
      <c r="H6" s="66"/>
      <c r="I6" s="67">
        <f t="shared" ref="I6:I9" si="0">E6*G6</f>
        <v>0</v>
      </c>
    </row>
    <row r="7" spans="1:9" ht="72" customHeight="1">
      <c r="A7" s="142"/>
      <c r="B7" s="142"/>
      <c r="C7" s="142"/>
      <c r="D7" s="65"/>
      <c r="E7" s="143"/>
      <c r="F7" s="143"/>
      <c r="G7" s="66"/>
      <c r="H7" s="66"/>
      <c r="I7" s="67">
        <f t="shared" si="0"/>
        <v>0</v>
      </c>
    </row>
    <row r="8" spans="1:9" ht="72" customHeight="1">
      <c r="A8" s="142"/>
      <c r="B8" s="142"/>
      <c r="C8" s="142"/>
      <c r="D8" s="65"/>
      <c r="E8" s="143"/>
      <c r="F8" s="143"/>
      <c r="G8" s="66"/>
      <c r="H8" s="66"/>
      <c r="I8" s="67">
        <f t="shared" si="0"/>
        <v>0</v>
      </c>
    </row>
    <row r="9" spans="1:9" ht="72" customHeight="1">
      <c r="A9" s="142"/>
      <c r="B9" s="142"/>
      <c r="C9" s="142"/>
      <c r="D9" s="65"/>
      <c r="E9" s="143"/>
      <c r="F9" s="143"/>
      <c r="G9" s="66"/>
      <c r="H9" s="66"/>
      <c r="I9" s="67">
        <f t="shared" si="0"/>
        <v>0</v>
      </c>
    </row>
    <row r="10" spans="1:9">
      <c r="A10" s="68"/>
      <c r="B10" s="68"/>
      <c r="C10" s="68"/>
      <c r="D10" s="68"/>
      <c r="E10" s="68"/>
      <c r="F10" s="68"/>
      <c r="G10" s="69" t="s">
        <v>74</v>
      </c>
      <c r="H10" s="69"/>
      <c r="I10" s="70">
        <f>SUM(I6:I9)</f>
        <v>0</v>
      </c>
    </row>
  </sheetData>
  <mergeCells count="10">
    <mergeCell ref="A8:C8"/>
    <mergeCell ref="E8:F8"/>
    <mergeCell ref="A9:C9"/>
    <mergeCell ref="E9:F9"/>
    <mergeCell ref="A5:C5"/>
    <mergeCell ref="E5:F5"/>
    <mergeCell ref="A6:C6"/>
    <mergeCell ref="E6:F6"/>
    <mergeCell ref="A7:C7"/>
    <mergeCell ref="E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2430-F2D9-40C4-AE7F-6A51B0209330}">
  <dimension ref="A2:F17"/>
  <sheetViews>
    <sheetView workbookViewId="0">
      <selection activeCell="C24" sqref="C24"/>
    </sheetView>
  </sheetViews>
  <sheetFormatPr defaultColWidth="11.42578125" defaultRowHeight="14.45"/>
  <cols>
    <col min="1" max="1" width="16" customWidth="1"/>
    <col min="2" max="2" width="44.28515625" customWidth="1"/>
    <col min="3" max="3" width="34.7109375" customWidth="1"/>
  </cols>
  <sheetData>
    <row r="2" spans="1:6" ht="21">
      <c r="A2" s="113" t="s">
        <v>75</v>
      </c>
      <c r="B2" s="94"/>
      <c r="C2" s="94"/>
      <c r="D2" s="94"/>
    </row>
    <row r="4" spans="1:6" ht="15.6">
      <c r="A4" s="147" t="s">
        <v>76</v>
      </c>
      <c r="B4" s="148"/>
      <c r="C4" s="148"/>
      <c r="D4" s="148"/>
      <c r="E4" s="148"/>
      <c r="F4" s="149"/>
    </row>
    <row r="5" spans="1:6">
      <c r="A5" s="71" t="s">
        <v>77</v>
      </c>
      <c r="B5" s="72" t="s">
        <v>78</v>
      </c>
      <c r="C5" s="72" t="s">
        <v>79</v>
      </c>
      <c r="D5" s="72" t="s">
        <v>80</v>
      </c>
      <c r="E5" s="72" t="s">
        <v>81</v>
      </c>
      <c r="F5" s="73" t="s">
        <v>82</v>
      </c>
    </row>
    <row r="6" spans="1:6">
      <c r="A6" s="74"/>
      <c r="B6" s="75"/>
      <c r="C6" s="75"/>
      <c r="D6" s="76"/>
      <c r="E6" s="77"/>
      <c r="F6" s="78">
        <f>D6*E6</f>
        <v>0</v>
      </c>
    </row>
    <row r="7" spans="1:6">
      <c r="A7" s="74"/>
      <c r="B7" s="75"/>
      <c r="C7" s="75"/>
      <c r="D7" s="76"/>
      <c r="E7" s="77"/>
      <c r="F7" s="78">
        <f t="shared" ref="F7:F16" si="0">D7*E7</f>
        <v>0</v>
      </c>
    </row>
    <row r="8" spans="1:6">
      <c r="A8" s="74"/>
      <c r="B8" s="75"/>
      <c r="C8" s="75"/>
      <c r="D8" s="76"/>
      <c r="E8" s="77"/>
      <c r="F8" s="78">
        <f t="shared" si="0"/>
        <v>0</v>
      </c>
    </row>
    <row r="9" spans="1:6">
      <c r="A9" s="74"/>
      <c r="B9" s="75"/>
      <c r="C9" s="75"/>
      <c r="D9" s="76"/>
      <c r="E9" s="77"/>
      <c r="F9" s="78">
        <f t="shared" si="0"/>
        <v>0</v>
      </c>
    </row>
    <row r="10" spans="1:6">
      <c r="A10" s="74"/>
      <c r="B10" s="75"/>
      <c r="C10" s="75"/>
      <c r="D10" s="76"/>
      <c r="E10" s="77"/>
      <c r="F10" s="78">
        <f t="shared" si="0"/>
        <v>0</v>
      </c>
    </row>
    <row r="11" spans="1:6">
      <c r="A11" s="74"/>
      <c r="B11" s="75"/>
      <c r="C11" s="75"/>
      <c r="D11" s="76"/>
      <c r="E11" s="77"/>
      <c r="F11" s="78">
        <f t="shared" si="0"/>
        <v>0</v>
      </c>
    </row>
    <row r="12" spans="1:6">
      <c r="A12" s="74"/>
      <c r="B12" s="75"/>
      <c r="C12" s="75"/>
      <c r="D12" s="76"/>
      <c r="E12" s="77"/>
      <c r="F12" s="78">
        <f t="shared" si="0"/>
        <v>0</v>
      </c>
    </row>
    <row r="13" spans="1:6">
      <c r="A13" s="74"/>
      <c r="B13" s="75"/>
      <c r="C13" s="75"/>
      <c r="D13" s="76"/>
      <c r="E13" s="77"/>
      <c r="F13" s="78">
        <f t="shared" si="0"/>
        <v>0</v>
      </c>
    </row>
    <row r="14" spans="1:6">
      <c r="A14" s="74"/>
      <c r="B14" s="75"/>
      <c r="C14" s="75"/>
      <c r="D14" s="76"/>
      <c r="E14" s="77"/>
      <c r="F14" s="78">
        <f t="shared" si="0"/>
        <v>0</v>
      </c>
    </row>
    <row r="15" spans="1:6">
      <c r="A15" s="74"/>
      <c r="B15" s="75"/>
      <c r="C15" s="75"/>
      <c r="D15" s="76"/>
      <c r="E15" s="77"/>
      <c r="F15" s="78">
        <f t="shared" si="0"/>
        <v>0</v>
      </c>
    </row>
    <row r="16" spans="1:6">
      <c r="A16" s="74"/>
      <c r="B16" s="75"/>
      <c r="C16" s="75"/>
      <c r="D16" s="76"/>
      <c r="E16" s="77"/>
      <c r="F16" s="78">
        <f t="shared" si="0"/>
        <v>0</v>
      </c>
    </row>
    <row r="17" spans="1:6" ht="15" thickBot="1">
      <c r="A17" s="79"/>
      <c r="B17" s="80"/>
      <c r="C17" s="80"/>
      <c r="D17" s="81"/>
      <c r="E17" s="81" t="s">
        <v>29</v>
      </c>
      <c r="F17" s="82">
        <f>SUM(F6:F16)</f>
        <v>0</v>
      </c>
    </row>
  </sheetData>
  <mergeCells count="1"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C8C5-57F9-4188-9C3D-E594E828BBF1}">
  <dimension ref="A1:A5"/>
  <sheetViews>
    <sheetView workbookViewId="0">
      <selection activeCell="C7" sqref="C7"/>
    </sheetView>
  </sheetViews>
  <sheetFormatPr defaultColWidth="11.42578125" defaultRowHeight="14.45"/>
  <sheetData>
    <row r="1" spans="1:1">
      <c r="A1" s="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493C4-AB4B-4944-9AA6-947437B47BE2}"/>
</file>

<file path=customXml/itemProps2.xml><?xml version="1.0" encoding="utf-8"?>
<ds:datastoreItem xmlns:ds="http://schemas.openxmlformats.org/officeDocument/2006/customXml" ds:itemID="{92DA3664-3D72-484F-9BBC-05237308245C}"/>
</file>

<file path=customXml/itemProps3.xml><?xml version="1.0" encoding="utf-8"?>
<ds:datastoreItem xmlns:ds="http://schemas.openxmlformats.org/officeDocument/2006/customXml" ds:itemID="{975F3899-BA91-40AB-BA7C-8EF4473FD2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Audrey Picard</dc:creator>
  <cp:keywords/>
  <dc:description/>
  <cp:lastModifiedBy/>
  <cp:revision/>
  <dcterms:created xsi:type="dcterms:W3CDTF">2016-06-01T12:30:59Z</dcterms:created>
  <dcterms:modified xsi:type="dcterms:W3CDTF">2026-07-03T16:52:31Z</dcterms:modified>
  <cp:category/>
  <cp:contentStatus/>
</cp:coreProperties>
</file>